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9780"/>
  </bookViews>
  <sheets>
    <sheet name="Regnskap 2015" sheetId="1" r:id="rId1"/>
    <sheet name="Sammendrag" sheetId="2" r:id="rId2"/>
    <sheet name="Budsjett 2016" sheetId="3" r:id="rId3"/>
  </sheets>
  <calcPr calcId="125725"/>
</workbook>
</file>

<file path=xl/calcChain.xml><?xml version="1.0" encoding="utf-8"?>
<calcChain xmlns="http://schemas.openxmlformats.org/spreadsheetml/2006/main">
  <c r="B21" i="2"/>
  <c r="C16" i="3"/>
  <c r="B16"/>
  <c r="B10" i="2"/>
  <c r="N152" i="1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K152"/>
  <c r="L152"/>
  <c r="M152"/>
  <c r="J152"/>
  <c r="I152"/>
  <c r="H152"/>
  <c r="F152"/>
  <c r="G152"/>
  <c r="E152"/>
  <c r="D152"/>
</calcChain>
</file>

<file path=xl/sharedStrings.xml><?xml version="1.0" encoding="utf-8"?>
<sst xmlns="http://schemas.openxmlformats.org/spreadsheetml/2006/main" count="214" uniqueCount="150">
  <si>
    <t>Bank</t>
  </si>
  <si>
    <t>Kurs</t>
  </si>
  <si>
    <t>Medlemskont.</t>
  </si>
  <si>
    <t>Stevneinntekter</t>
  </si>
  <si>
    <t>Andre inntekter</t>
  </si>
  <si>
    <t xml:space="preserve">Kiosk </t>
  </si>
  <si>
    <t>Klubbskjorter</t>
  </si>
  <si>
    <t>Egenandel</t>
  </si>
  <si>
    <t>NM starter</t>
  </si>
  <si>
    <t>Leiekostnader</t>
  </si>
  <si>
    <t>Premier</t>
  </si>
  <si>
    <t>Andre kostnader</t>
  </si>
  <si>
    <t>Fra gammel konto</t>
  </si>
  <si>
    <t>Dato</t>
  </si>
  <si>
    <t>bilagsnr.</t>
  </si>
  <si>
    <t>Tekst</t>
  </si>
  <si>
    <t>Debet</t>
  </si>
  <si>
    <t>Kredit</t>
  </si>
  <si>
    <t>Medlemskontingent Petter Raphaug</t>
  </si>
  <si>
    <t>Medlemskontingent Arne Overholt</t>
  </si>
  <si>
    <t>Medlemskontingent Isak Jørgensen Mecsei</t>
  </si>
  <si>
    <t>Medlemskontingent Ingrid Wien</t>
  </si>
  <si>
    <t>Medlemskontingent Roar Petersen</t>
  </si>
  <si>
    <t>Medlemskontingent Rolf Ove Røstad</t>
  </si>
  <si>
    <t>Gebyr</t>
  </si>
  <si>
    <t>Medlemskontingent Felix Rex</t>
  </si>
  <si>
    <t>Startavgift stevne 19.11 Einar Richard Buch</t>
  </si>
  <si>
    <t>Medlemskontingent Kirsten &amp; Sandra Ree</t>
  </si>
  <si>
    <t>Medlemskontingent Grete Hortemo &amp; Emma Grøntvedt</t>
  </si>
  <si>
    <t>Medlemskontingent Ståle Nordeng</t>
  </si>
  <si>
    <t>Medlemskontingent Vivian Rannem Grønnesby</t>
  </si>
  <si>
    <t>Medlemskontingent Mathias Berntsen</t>
  </si>
  <si>
    <t>Medlemskontingent Ole B. Byberg</t>
  </si>
  <si>
    <t>Medlemskontingent Fredrik Haugland Nilsen</t>
  </si>
  <si>
    <t>Medlemskontingent Joachim Fiskum</t>
  </si>
  <si>
    <t>Nybegynnerkurs fam. Kim-Nestaas</t>
  </si>
  <si>
    <t>Nybegynnerkurs Aileen Hay</t>
  </si>
  <si>
    <t>Nybegynnerkurs Knut Grydeland</t>
  </si>
  <si>
    <t>Nybegynnerkurs Gaute Brede</t>
  </si>
  <si>
    <t>Nybegynnerkurs August Malvik Forodden</t>
  </si>
  <si>
    <t>Nybegynnerkurs Marius Espeland Kolstad</t>
  </si>
  <si>
    <t>Nybegynnerkurs Kaja Amdal Larsen</t>
  </si>
  <si>
    <t>Nybegynnerkurs Fam. Norum/Aune</t>
  </si>
  <si>
    <t>Medlemskontingent Bjørn &amp; Åsne Wivestad</t>
  </si>
  <si>
    <t>Nybegynnerkurs Lars Kristian Lauritsen</t>
  </si>
  <si>
    <t>Overføring gammel konto</t>
  </si>
  <si>
    <t>Medlemskontingent Geir Vatne</t>
  </si>
  <si>
    <t>Nybegynnerkurs Olav og Martin Bjørndalen</t>
  </si>
  <si>
    <t>Tilbakeføring startavgift NM Sandefjord 2014 Arne Overholt</t>
  </si>
  <si>
    <t>Nybegynnerkurs Markus og Torbjørn Gustavsson</t>
  </si>
  <si>
    <t>Gjestemedlemskap Runa Grydeland</t>
  </si>
  <si>
    <t>Medlemskap Kvernvik og Westgård</t>
  </si>
  <si>
    <t>Startavgift kontant stevne 21.01</t>
  </si>
  <si>
    <t>Nybegynnerkurs Martin Pedersen</t>
  </si>
  <si>
    <t>Nybegynnerkurs Johan Reisner Tørhaug</t>
  </si>
  <si>
    <t>Nybegynnerkurs Olav Martin Bringsli Valle</t>
  </si>
  <si>
    <t>Medlemskontingent Christine Petersen</t>
  </si>
  <si>
    <t>Gjestemedlemskap Robert Stigen Landskaug</t>
  </si>
  <si>
    <t>Nybegynnerkurs resten av familien Norum/Aune</t>
  </si>
  <si>
    <t>Nybegynnerkurs kontant fra Kaleo</t>
  </si>
  <si>
    <t>Startavgift kontant stevne 01.02.15</t>
  </si>
  <si>
    <t>Nybegynnerkurs Samba Ratneswaran</t>
  </si>
  <si>
    <t>Ungdomssamling 2014 1 deltaker</t>
  </si>
  <si>
    <t>Utlegg skriver, blekk og papir</t>
  </si>
  <si>
    <t>Buemateriell</t>
  </si>
  <si>
    <t>Medlemskontingent Agdar Pettersen</t>
  </si>
  <si>
    <t>Medlemskontingent Geir Waagen</t>
  </si>
  <si>
    <t>Medlemskontingent Torje Tønsager</t>
  </si>
  <si>
    <t>Nybegynnerkurs Barrios</t>
  </si>
  <si>
    <t>Faktura Direkte-Premier</t>
  </si>
  <si>
    <t>Faktura Midt-norsk buesport</t>
  </si>
  <si>
    <t>Faktura 890 NBF</t>
  </si>
  <si>
    <t>Faktura Trondheim Spektrum</t>
  </si>
  <si>
    <t>Medlemskontingent Victoria Buch</t>
  </si>
  <si>
    <t>Startavgift 20.02.2015 Aileen Hay</t>
  </si>
  <si>
    <t>Nybegynnerkurs May Pedersen</t>
  </si>
  <si>
    <t>Startavgift 20.02.2015 Petter Raphaug</t>
  </si>
  <si>
    <t>Startavgift kontant 20.02.2015</t>
  </si>
  <si>
    <t>Katherin Gomez Guldseth</t>
  </si>
  <si>
    <t>Utstyrstilskudd fra NBF</t>
  </si>
  <si>
    <t>Klubbskjorte Johan Tørhaug</t>
  </si>
  <si>
    <t>Faktura startavgift NM 2015 NBF</t>
  </si>
  <si>
    <t>Utlegg 2 ekstranøkler garasjeport Trondheim Spektrum</t>
  </si>
  <si>
    <t>Medlemskontingent Alfredo Fernandez</t>
  </si>
  <si>
    <t>Fakutra Brønnøysundregistrene</t>
  </si>
  <si>
    <t>Erstatning pil Mads Haugseth</t>
  </si>
  <si>
    <t>Startkontingent Roar Petersen 20.02.2015</t>
  </si>
  <si>
    <t>Utlegg NM Klepp Rolf Ove Røstad</t>
  </si>
  <si>
    <t>Refusjon Kostnader NM Klepp Petter Raphaug</t>
  </si>
  <si>
    <t>Premiebevis Region Midt</t>
  </si>
  <si>
    <t>Klubbskjorter Bjørn Ovin og Åsne Wivestad</t>
  </si>
  <si>
    <t>Aileen Hay</t>
  </si>
  <si>
    <t>Fakutra Direktepremier</t>
  </si>
  <si>
    <t>Faktura Humlekjær</t>
  </si>
  <si>
    <t>Betaling stevne Torbjørn Gustafson</t>
  </si>
  <si>
    <t>Medlemskontingent Kristian Bøkseth Hansen</t>
  </si>
  <si>
    <t>Medlemskontingent Morten Stranden</t>
  </si>
  <si>
    <t>Buekurs med Idrettsrådet</t>
  </si>
  <si>
    <t>Medlemskontingent</t>
  </si>
  <si>
    <t>Medlemskontingent Tom Robin Wang</t>
  </si>
  <si>
    <t>Sponset NM skive 2015 Petter Raphaug</t>
  </si>
  <si>
    <t>Refusjon Div. utlegg for klubben</t>
  </si>
  <si>
    <t>Startavgift kontant stevne 15. mars</t>
  </si>
  <si>
    <t>Startavgift kontant stevne + kiosk 3. mai</t>
  </si>
  <si>
    <t>Startavgift kontant stevne + kiosk 12. juli</t>
  </si>
  <si>
    <t>Startavgift kontant stevne 23. mai</t>
  </si>
  <si>
    <t>Startavgift kontant stevne 25. april</t>
  </si>
  <si>
    <t>Startavgift kontant stevne 15. april</t>
  </si>
  <si>
    <t>Startavgift kontant stevne 11.mai</t>
  </si>
  <si>
    <t>Startavgift kontant stevne 17. juni</t>
  </si>
  <si>
    <t>Startavgift kontant stevne 3. juni</t>
  </si>
  <si>
    <t>Medlemskontingent Are Strøm Lønvik</t>
  </si>
  <si>
    <t>Faktura Norges bueskytterforbund</t>
  </si>
  <si>
    <t>Startavgift kontant stevne 22. juli</t>
  </si>
  <si>
    <t>NM startavgift</t>
  </si>
  <si>
    <t>Startavgift kontant stevne 16. august</t>
  </si>
  <si>
    <t>Betaling for halmmatte Dag Olav Prestegarden</t>
  </si>
  <si>
    <t>NM støtte skive 2015 Dag Olav Prestegarden</t>
  </si>
  <si>
    <t>NM støtte skive 2015 Petter Raphaug</t>
  </si>
  <si>
    <t>Leibil NM skive 2015</t>
  </si>
  <si>
    <t xml:space="preserve">Nybegynnerkurs </t>
  </si>
  <si>
    <t>Refusjon for mye betalt nybegynnerkurs</t>
  </si>
  <si>
    <t>Nybegynnerkurs</t>
  </si>
  <si>
    <t>Buekurs med Advokatforeningen</t>
  </si>
  <si>
    <t>Faktura Domeneshop</t>
  </si>
  <si>
    <t>Refusjon overbetaling nybegynnerkurs Ida Smith</t>
  </si>
  <si>
    <t>Inntekter</t>
  </si>
  <si>
    <t>Stevner</t>
  </si>
  <si>
    <t>Tilskudd NBF</t>
  </si>
  <si>
    <t>Annet</t>
  </si>
  <si>
    <t>Kostnader</t>
  </si>
  <si>
    <t>Salg klubbskjorter</t>
  </si>
  <si>
    <t>Kiosksalg</t>
  </si>
  <si>
    <t>NM starter + klubbstøtte</t>
  </si>
  <si>
    <t>Leie Spektrum</t>
  </si>
  <si>
    <t>Kostnader NBF</t>
  </si>
  <si>
    <t>Totale kostnader</t>
  </si>
  <si>
    <t>Totale inntekter</t>
  </si>
  <si>
    <t>Utgifter</t>
  </si>
  <si>
    <t>Buekurs</t>
  </si>
  <si>
    <t>Stevneinntekter netto</t>
  </si>
  <si>
    <t>Materiell skiver, Scoreanvisere +++</t>
  </si>
  <si>
    <t>NBF buestikka, aktivitetsavgift</t>
  </si>
  <si>
    <t>Ungdomssamling 6 stk. minus egenandel</t>
  </si>
  <si>
    <t>Bueseminar, trenerkurs, dommerkurs, etc.</t>
  </si>
  <si>
    <t>Klubbskjorter, jakker</t>
  </si>
  <si>
    <t>Utstyrstilskudd NIF</t>
  </si>
  <si>
    <t>NM-starter + klubbstøtte</t>
  </si>
  <si>
    <t>Totale inntekter/kostnader</t>
  </si>
  <si>
    <t>Refusjon overbet. Kurs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</si>
</sst>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8"/>
  <sheetViews>
    <sheetView tabSelected="1" workbookViewId="0">
      <pane ySplit="1" topLeftCell="A134" activePane="bottomLeft" state="frozen"/>
      <selection pane="bottomLeft" activeCell="E152" sqref="E152"/>
    </sheetView>
  </sheetViews>
  <sheetFormatPr defaultRowHeight="15"/>
  <cols>
    <col min="1" max="1" width="10.140625" bestFit="1" customWidth="1"/>
    <col min="3" max="3" width="58" bestFit="1" customWidth="1"/>
    <col min="4" max="4" width="9.28515625" bestFit="1" customWidth="1"/>
    <col min="5" max="6" width="9.5703125" bestFit="1" customWidth="1"/>
    <col min="10" max="10" width="9.5703125" bestFit="1" customWidth="1"/>
    <col min="29" max="29" width="9.28515625" bestFit="1" customWidth="1"/>
    <col min="30" max="30" width="9.5703125" bestFit="1" customWidth="1"/>
  </cols>
  <sheetData>
    <row r="1" spans="1:31">
      <c r="A1" s="1"/>
      <c r="B1" s="1"/>
      <c r="C1" s="1"/>
      <c r="D1" s="8" t="s">
        <v>0</v>
      </c>
      <c r="E1" s="8"/>
      <c r="F1" s="8" t="s">
        <v>1</v>
      </c>
      <c r="G1" s="8"/>
      <c r="H1" s="8" t="s">
        <v>2</v>
      </c>
      <c r="I1" s="8"/>
      <c r="J1" s="8" t="s">
        <v>3</v>
      </c>
      <c r="K1" s="8"/>
      <c r="L1" s="8" t="s">
        <v>4</v>
      </c>
      <c r="M1" s="8"/>
      <c r="N1" s="8" t="s">
        <v>5</v>
      </c>
      <c r="O1" s="8"/>
      <c r="P1" s="8" t="s">
        <v>64</v>
      </c>
      <c r="Q1" s="8"/>
      <c r="R1" s="8" t="s">
        <v>6</v>
      </c>
      <c r="S1" s="8"/>
      <c r="T1" s="8" t="s">
        <v>7</v>
      </c>
      <c r="U1" s="8"/>
      <c r="V1" s="8" t="s">
        <v>8</v>
      </c>
      <c r="W1" s="8"/>
      <c r="X1" s="8" t="s">
        <v>9</v>
      </c>
      <c r="Y1" s="8"/>
      <c r="Z1" s="8" t="s">
        <v>10</v>
      </c>
      <c r="AA1" s="8"/>
      <c r="AB1" s="8" t="s">
        <v>11</v>
      </c>
      <c r="AC1" s="8"/>
      <c r="AD1" s="8" t="s">
        <v>12</v>
      </c>
      <c r="AE1" s="8"/>
    </row>
    <row r="2" spans="1:31">
      <c r="A2" s="1" t="s">
        <v>13</v>
      </c>
      <c r="B2" s="1" t="s">
        <v>14</v>
      </c>
      <c r="C2" s="1" t="s">
        <v>15</v>
      </c>
      <c r="D2" s="2" t="s">
        <v>16</v>
      </c>
      <c r="E2" s="2" t="s">
        <v>17</v>
      </c>
      <c r="F2" s="2" t="s">
        <v>16</v>
      </c>
      <c r="G2" s="2" t="s">
        <v>17</v>
      </c>
      <c r="H2" s="2" t="s">
        <v>16</v>
      </c>
      <c r="I2" s="2" t="s">
        <v>17</v>
      </c>
      <c r="J2" s="2" t="s">
        <v>16</v>
      </c>
      <c r="K2" s="2" t="s">
        <v>17</v>
      </c>
      <c r="L2" s="2" t="s">
        <v>16</v>
      </c>
      <c r="M2" s="2" t="s">
        <v>17</v>
      </c>
      <c r="N2" s="2" t="s">
        <v>16</v>
      </c>
      <c r="O2" s="2" t="s">
        <v>17</v>
      </c>
      <c r="P2" s="2" t="s">
        <v>16</v>
      </c>
      <c r="Q2" s="2" t="s">
        <v>17</v>
      </c>
      <c r="R2" s="2" t="s">
        <v>16</v>
      </c>
      <c r="S2" s="2" t="s">
        <v>17</v>
      </c>
      <c r="T2" s="2" t="s">
        <v>16</v>
      </c>
      <c r="U2" s="2" t="s">
        <v>17</v>
      </c>
      <c r="V2" s="2" t="s">
        <v>16</v>
      </c>
      <c r="W2" s="2" t="s">
        <v>17</v>
      </c>
      <c r="X2" s="2" t="s">
        <v>16</v>
      </c>
      <c r="Y2" s="2" t="s">
        <v>17</v>
      </c>
      <c r="Z2" s="2" t="s">
        <v>16</v>
      </c>
      <c r="AA2" s="2" t="s">
        <v>17</v>
      </c>
      <c r="AB2" s="2" t="s">
        <v>16</v>
      </c>
      <c r="AC2" s="2" t="s">
        <v>17</v>
      </c>
      <c r="AD2" s="2" t="s">
        <v>16</v>
      </c>
      <c r="AE2" s="2" t="s">
        <v>17</v>
      </c>
    </row>
    <row r="3" spans="1:31">
      <c r="A3" s="4">
        <v>42009</v>
      </c>
      <c r="B3" s="1">
        <v>1</v>
      </c>
      <c r="C3" s="1" t="s">
        <v>26</v>
      </c>
      <c r="D3" s="3"/>
      <c r="E3" s="3">
        <v>250</v>
      </c>
      <c r="F3" s="3"/>
      <c r="G3" s="3"/>
      <c r="H3" s="3"/>
      <c r="I3" s="3"/>
      <c r="J3" s="3">
        <v>250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4">
        <v>42009</v>
      </c>
      <c r="B4" s="1">
        <v>2</v>
      </c>
      <c r="C4" s="1" t="s">
        <v>27</v>
      </c>
      <c r="D4" s="3"/>
      <c r="E4" s="3">
        <v>2000</v>
      </c>
      <c r="F4" s="3"/>
      <c r="G4" s="3"/>
      <c r="H4" s="3">
        <v>2000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A5" s="4">
        <v>42009</v>
      </c>
      <c r="B5" s="1">
        <v>3</v>
      </c>
      <c r="C5" s="1" t="s">
        <v>28</v>
      </c>
      <c r="D5" s="3"/>
      <c r="E5" s="3">
        <v>2000</v>
      </c>
      <c r="F5" s="3"/>
      <c r="G5" s="3"/>
      <c r="H5" s="3">
        <v>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A6" s="4">
        <v>42010</v>
      </c>
      <c r="B6" s="1">
        <v>4</v>
      </c>
      <c r="C6" s="1" t="s">
        <v>30</v>
      </c>
      <c r="D6" s="3"/>
      <c r="E6" s="3">
        <v>1500</v>
      </c>
      <c r="F6" s="3"/>
      <c r="G6" s="3"/>
      <c r="H6" s="3">
        <v>1500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4">
        <v>42010</v>
      </c>
      <c r="B7" s="1">
        <v>5</v>
      </c>
      <c r="C7" s="1" t="s">
        <v>29</v>
      </c>
      <c r="D7" s="3"/>
      <c r="E7" s="3">
        <v>1500</v>
      </c>
      <c r="F7" s="3"/>
      <c r="G7" s="3"/>
      <c r="H7" s="3">
        <v>1500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>
      <c r="A8" s="4">
        <v>42013</v>
      </c>
      <c r="B8" s="1">
        <v>6</v>
      </c>
      <c r="C8" s="1" t="s">
        <v>20</v>
      </c>
      <c r="D8" s="3"/>
      <c r="E8" s="3">
        <v>1000</v>
      </c>
      <c r="F8" s="3"/>
      <c r="G8" s="3"/>
      <c r="H8" s="3">
        <v>1000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>
      <c r="A9" s="4">
        <v>42013</v>
      </c>
      <c r="B9" s="1">
        <v>7</v>
      </c>
      <c r="C9" s="1" t="s">
        <v>31</v>
      </c>
      <c r="D9" s="3"/>
      <c r="E9" s="3">
        <v>1000</v>
      </c>
      <c r="F9" s="3"/>
      <c r="G9" s="3"/>
      <c r="H9" s="3">
        <v>1000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>
      <c r="A10" s="4">
        <v>42016</v>
      </c>
      <c r="B10" s="1">
        <v>8</v>
      </c>
      <c r="C10" s="1" t="s">
        <v>32</v>
      </c>
      <c r="D10" s="3"/>
      <c r="E10" s="3">
        <v>1000</v>
      </c>
      <c r="F10" s="3"/>
      <c r="G10" s="3"/>
      <c r="H10" s="3">
        <v>1000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>
      <c r="A11" s="4">
        <v>42016</v>
      </c>
      <c r="B11" s="1">
        <v>9</v>
      </c>
      <c r="C11" s="1" t="s">
        <v>18</v>
      </c>
      <c r="D11" s="3"/>
      <c r="E11" s="3">
        <v>1500</v>
      </c>
      <c r="F11" s="3"/>
      <c r="G11" s="3"/>
      <c r="H11" s="3">
        <v>1500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>
      <c r="A12" s="4">
        <v>42016</v>
      </c>
      <c r="B12" s="1">
        <v>10</v>
      </c>
      <c r="C12" s="1" t="s">
        <v>19</v>
      </c>
      <c r="D12" s="3"/>
      <c r="E12" s="3">
        <v>1500</v>
      </c>
      <c r="F12" s="3"/>
      <c r="G12" s="3"/>
      <c r="H12" s="3">
        <v>1500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>
      <c r="A13" s="4">
        <v>42016</v>
      </c>
      <c r="B13" s="1">
        <v>11</v>
      </c>
      <c r="C13" s="1" t="s">
        <v>33</v>
      </c>
      <c r="D13" s="3"/>
      <c r="E13" s="3">
        <v>1500</v>
      </c>
      <c r="F13" s="3"/>
      <c r="G13" s="3"/>
      <c r="H13" s="3">
        <v>1500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>
      <c r="A14" s="4">
        <v>42018</v>
      </c>
      <c r="B14" s="1">
        <v>12</v>
      </c>
      <c r="C14" s="1" t="s">
        <v>34</v>
      </c>
      <c r="D14" s="3"/>
      <c r="E14" s="3">
        <v>1500</v>
      </c>
      <c r="F14" s="3"/>
      <c r="G14" s="3"/>
      <c r="H14" s="3">
        <v>1500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>
      <c r="A15" s="4">
        <v>42018</v>
      </c>
      <c r="B15" s="1">
        <v>13</v>
      </c>
      <c r="C15" s="1" t="s">
        <v>35</v>
      </c>
      <c r="D15" s="3"/>
      <c r="E15" s="3">
        <v>6200</v>
      </c>
      <c r="F15" s="3">
        <v>6200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>
      <c r="A16" s="4">
        <v>42019</v>
      </c>
      <c r="B16" s="1">
        <v>14</v>
      </c>
      <c r="C16" s="1" t="s">
        <v>36</v>
      </c>
      <c r="D16" s="3"/>
      <c r="E16" s="3">
        <v>2400</v>
      </c>
      <c r="F16" s="3">
        <v>2400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>
      <c r="A17" s="4">
        <v>42019</v>
      </c>
      <c r="B17" s="1">
        <v>15</v>
      </c>
      <c r="C17" s="1" t="s">
        <v>37</v>
      </c>
      <c r="D17" s="3"/>
      <c r="E17" s="3">
        <v>2500</v>
      </c>
      <c r="F17" s="3">
        <v>2500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>
      <c r="A18" s="4">
        <v>42019</v>
      </c>
      <c r="B18" s="1">
        <v>16</v>
      </c>
      <c r="C18" s="1" t="s">
        <v>38</v>
      </c>
      <c r="D18" s="3"/>
      <c r="E18" s="3">
        <v>2400</v>
      </c>
      <c r="F18" s="3">
        <v>2400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>
      <c r="A19" s="4">
        <v>42020</v>
      </c>
      <c r="B19" s="1">
        <v>17</v>
      </c>
      <c r="C19" s="1" t="s">
        <v>25</v>
      </c>
      <c r="D19" s="3"/>
      <c r="E19" s="3">
        <v>1500</v>
      </c>
      <c r="F19" s="3"/>
      <c r="G19" s="3"/>
      <c r="H19" s="3">
        <v>1500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>
      <c r="A20" s="4">
        <v>42020</v>
      </c>
      <c r="B20" s="1">
        <v>18</v>
      </c>
      <c r="C20" s="1" t="s">
        <v>39</v>
      </c>
      <c r="D20" s="3"/>
      <c r="E20" s="3">
        <v>1900</v>
      </c>
      <c r="F20" s="3">
        <v>1900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>
      <c r="A21" s="4">
        <v>42020</v>
      </c>
      <c r="B21" s="1">
        <v>19</v>
      </c>
      <c r="C21" s="1" t="s">
        <v>40</v>
      </c>
      <c r="D21" s="3"/>
      <c r="E21" s="3">
        <v>2400</v>
      </c>
      <c r="F21" s="3">
        <v>2400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>
      <c r="A22" s="4">
        <v>42020</v>
      </c>
      <c r="B22" s="1">
        <v>20</v>
      </c>
      <c r="C22" s="1" t="s">
        <v>41</v>
      </c>
      <c r="D22" s="3"/>
      <c r="E22" s="3">
        <v>1900</v>
      </c>
      <c r="F22" s="3">
        <v>1900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>
      <c r="A23" s="4">
        <v>42020</v>
      </c>
      <c r="B23" s="1">
        <v>21</v>
      </c>
      <c r="C23" s="1" t="s">
        <v>42</v>
      </c>
      <c r="D23" s="3"/>
      <c r="E23" s="3">
        <v>4700</v>
      </c>
      <c r="F23" s="3">
        <v>4700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>
      <c r="A24" s="4">
        <v>42020</v>
      </c>
      <c r="B24" s="1">
        <v>22</v>
      </c>
      <c r="C24" s="1" t="s">
        <v>43</v>
      </c>
      <c r="D24" s="3"/>
      <c r="E24" s="3">
        <v>2000</v>
      </c>
      <c r="F24" s="3"/>
      <c r="G24" s="3"/>
      <c r="H24" s="3">
        <v>2000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>
      <c r="A25" s="4">
        <v>42020</v>
      </c>
      <c r="B25" s="1">
        <v>23</v>
      </c>
      <c r="C25" s="1" t="s">
        <v>44</v>
      </c>
      <c r="D25" s="3"/>
      <c r="E25" s="3">
        <v>1900</v>
      </c>
      <c r="F25" s="3">
        <v>1900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>
      <c r="A26" s="4">
        <v>42020</v>
      </c>
      <c r="B26" s="1">
        <v>24</v>
      </c>
      <c r="C26" s="1" t="s">
        <v>22</v>
      </c>
      <c r="D26" s="3"/>
      <c r="E26" s="3">
        <v>1500</v>
      </c>
      <c r="F26" s="3"/>
      <c r="G26" s="3"/>
      <c r="H26" s="3">
        <v>1500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>
      <c r="A27" s="4">
        <v>42023</v>
      </c>
      <c r="B27" s="1">
        <v>25</v>
      </c>
      <c r="C27" s="1" t="s">
        <v>45</v>
      </c>
      <c r="D27" s="3"/>
      <c r="E27" s="3">
        <v>1213.6099999999999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1213.6099999999999</v>
      </c>
      <c r="AE27" s="3"/>
    </row>
    <row r="28" spans="1:31">
      <c r="A28" s="4">
        <v>42023</v>
      </c>
      <c r="B28" s="1">
        <v>26</v>
      </c>
      <c r="C28" s="1" t="s">
        <v>46</v>
      </c>
      <c r="D28" s="3"/>
      <c r="E28" s="3">
        <v>1500</v>
      </c>
      <c r="F28" s="3"/>
      <c r="G28" s="3"/>
      <c r="H28" s="3">
        <v>1500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>
      <c r="A29" s="4">
        <v>42023</v>
      </c>
      <c r="B29" s="1">
        <v>27</v>
      </c>
      <c r="C29" s="1" t="s">
        <v>47</v>
      </c>
      <c r="D29" s="3"/>
      <c r="E29" s="3">
        <v>3300</v>
      </c>
      <c r="F29" s="3">
        <v>3300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>
      <c r="A30" s="4">
        <v>42023</v>
      </c>
      <c r="B30" s="1">
        <v>28</v>
      </c>
      <c r="C30" s="1" t="s">
        <v>21</v>
      </c>
      <c r="D30" s="3"/>
      <c r="E30" s="3">
        <v>1500</v>
      </c>
      <c r="F30" s="3"/>
      <c r="G30" s="3"/>
      <c r="H30" s="3">
        <v>1500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>
      <c r="A31" s="4">
        <v>42024</v>
      </c>
      <c r="B31" s="1">
        <v>29</v>
      </c>
      <c r="C31" s="1" t="s">
        <v>48</v>
      </c>
      <c r="D31" s="3">
        <v>660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660</v>
      </c>
      <c r="X31" s="3"/>
      <c r="Y31" s="3"/>
      <c r="Z31" s="3"/>
      <c r="AA31" s="3"/>
      <c r="AB31" s="3"/>
      <c r="AC31" s="3"/>
      <c r="AD31" s="3"/>
      <c r="AE31" s="3"/>
    </row>
    <row r="32" spans="1:31">
      <c r="A32" s="4">
        <v>42027</v>
      </c>
      <c r="B32" s="1">
        <v>30</v>
      </c>
      <c r="C32" s="1" t="s">
        <v>53</v>
      </c>
      <c r="D32" s="3"/>
      <c r="E32" s="3">
        <v>1900</v>
      </c>
      <c r="F32" s="3">
        <v>1900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>
      <c r="A33" s="4">
        <v>42030</v>
      </c>
      <c r="B33" s="1">
        <v>31</v>
      </c>
      <c r="C33" s="1" t="s">
        <v>49</v>
      </c>
      <c r="D33" s="3"/>
      <c r="E33" s="3">
        <v>4300</v>
      </c>
      <c r="F33" s="3">
        <v>4300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>
      <c r="A34" s="4">
        <v>42030</v>
      </c>
      <c r="B34" s="1">
        <v>32</v>
      </c>
      <c r="C34" s="1" t="s">
        <v>50</v>
      </c>
      <c r="D34" s="3"/>
      <c r="E34" s="3">
        <v>1500</v>
      </c>
      <c r="F34" s="3"/>
      <c r="G34" s="3"/>
      <c r="H34" s="3">
        <v>1500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>
      <c r="A35" s="4">
        <v>42030</v>
      </c>
      <c r="B35" s="1">
        <v>33</v>
      </c>
      <c r="C35" s="1" t="s">
        <v>51</v>
      </c>
      <c r="D35" s="3"/>
      <c r="E35" s="3">
        <v>600</v>
      </c>
      <c r="F35" s="3"/>
      <c r="G35" s="3"/>
      <c r="H35" s="3">
        <v>600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4">
        <v>42030</v>
      </c>
      <c r="B36" s="1">
        <v>34</v>
      </c>
      <c r="C36" s="1" t="s">
        <v>52</v>
      </c>
      <c r="D36" s="3"/>
      <c r="E36" s="3">
        <v>800</v>
      </c>
      <c r="F36" s="3"/>
      <c r="G36" s="3"/>
      <c r="H36" s="3"/>
      <c r="I36" s="3"/>
      <c r="J36" s="3">
        <v>800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4">
        <v>42034</v>
      </c>
      <c r="B37" s="1">
        <v>35</v>
      </c>
      <c r="C37" s="1" t="s">
        <v>54</v>
      </c>
      <c r="D37" s="3"/>
      <c r="E37" s="3">
        <v>1900</v>
      </c>
      <c r="F37" s="3">
        <v>1900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4">
        <v>42034</v>
      </c>
      <c r="B38" s="1">
        <v>36</v>
      </c>
      <c r="C38" s="1" t="s">
        <v>55</v>
      </c>
      <c r="D38" s="3"/>
      <c r="E38" s="3">
        <v>1900</v>
      </c>
      <c r="F38" s="3">
        <v>1900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4">
        <v>42036</v>
      </c>
      <c r="B39" s="1">
        <v>37</v>
      </c>
      <c r="C39" s="1" t="s">
        <v>56</v>
      </c>
      <c r="D39" s="3"/>
      <c r="E39" s="3">
        <v>500</v>
      </c>
      <c r="F39" s="3"/>
      <c r="G39" s="3"/>
      <c r="H39" s="3">
        <v>500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4">
        <v>42036</v>
      </c>
      <c r="B40" s="1">
        <v>38</v>
      </c>
      <c r="C40" s="1" t="s">
        <v>57</v>
      </c>
      <c r="D40" s="3"/>
      <c r="E40" s="3">
        <v>750</v>
      </c>
      <c r="F40" s="3"/>
      <c r="G40" s="3"/>
      <c r="H40" s="3">
        <v>750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4">
        <v>42038</v>
      </c>
      <c r="B41" s="1">
        <v>39</v>
      </c>
      <c r="C41" s="1" t="s">
        <v>58</v>
      </c>
      <c r="D41" s="3"/>
      <c r="E41" s="3">
        <v>3300</v>
      </c>
      <c r="F41" s="3">
        <v>3300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4">
        <v>42040</v>
      </c>
      <c r="B42" s="1">
        <v>40</v>
      </c>
      <c r="C42" s="1" t="s">
        <v>59</v>
      </c>
      <c r="D42" s="3"/>
      <c r="E42" s="3">
        <v>1500</v>
      </c>
      <c r="F42" s="3">
        <v>1500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4">
        <v>42040</v>
      </c>
      <c r="B43" s="1">
        <v>41</v>
      </c>
      <c r="C43" s="1" t="s">
        <v>60</v>
      </c>
      <c r="D43" s="3"/>
      <c r="E43" s="3">
        <v>4300</v>
      </c>
      <c r="F43" s="3"/>
      <c r="G43" s="3"/>
      <c r="H43" s="3"/>
      <c r="I43" s="3"/>
      <c r="J43" s="3">
        <v>4300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4">
        <v>42041</v>
      </c>
      <c r="B44" s="1">
        <v>42</v>
      </c>
      <c r="C44" s="1" t="s">
        <v>61</v>
      </c>
      <c r="D44" s="3"/>
      <c r="E44" s="3">
        <v>1900</v>
      </c>
      <c r="F44" s="3">
        <v>1900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4">
        <v>42041</v>
      </c>
      <c r="B45" s="1">
        <v>43</v>
      </c>
      <c r="C45" s="1" t="s">
        <v>62</v>
      </c>
      <c r="D45" s="3">
        <v>1500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1500</v>
      </c>
      <c r="AD45" s="3"/>
      <c r="AE45" s="3"/>
    </row>
    <row r="46" spans="1:31">
      <c r="A46" s="4">
        <v>42042</v>
      </c>
      <c r="B46" s="1">
        <v>44</v>
      </c>
      <c r="C46" s="1" t="s">
        <v>70</v>
      </c>
      <c r="D46" s="3">
        <v>6983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6983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4">
        <v>42042</v>
      </c>
      <c r="B47" s="1">
        <v>45</v>
      </c>
      <c r="C47" s="1" t="s">
        <v>63</v>
      </c>
      <c r="D47" s="3">
        <v>2343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2343</v>
      </c>
      <c r="AD47" s="3"/>
      <c r="AE47" s="3"/>
    </row>
    <row r="48" spans="1:31">
      <c r="A48" s="4">
        <v>42044</v>
      </c>
      <c r="B48" s="1">
        <v>46</v>
      </c>
      <c r="C48" s="1" t="s">
        <v>65</v>
      </c>
      <c r="D48" s="3"/>
      <c r="E48" s="3">
        <v>1500</v>
      </c>
      <c r="F48" s="3"/>
      <c r="G48" s="3"/>
      <c r="H48" s="3">
        <v>1500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4">
        <v>42044</v>
      </c>
      <c r="B49" s="1">
        <v>47</v>
      </c>
      <c r="C49" s="1" t="s">
        <v>66</v>
      </c>
      <c r="D49" s="3"/>
      <c r="E49" s="3">
        <v>1500</v>
      </c>
      <c r="F49" s="3"/>
      <c r="G49" s="3"/>
      <c r="H49" s="3">
        <v>1500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4">
        <v>42044</v>
      </c>
      <c r="B50" s="1">
        <v>48</v>
      </c>
      <c r="C50" s="1" t="s">
        <v>67</v>
      </c>
      <c r="D50" s="3"/>
      <c r="E50" s="3">
        <v>1000</v>
      </c>
      <c r="F50" s="3"/>
      <c r="G50" s="3"/>
      <c r="H50" s="3">
        <v>1000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4">
        <v>42045</v>
      </c>
      <c r="B51" s="1">
        <v>49</v>
      </c>
      <c r="C51" s="1" t="s">
        <v>68</v>
      </c>
      <c r="D51" s="3"/>
      <c r="E51" s="3">
        <v>1900</v>
      </c>
      <c r="F51" s="3">
        <v>1900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4">
        <v>42046</v>
      </c>
      <c r="B52" s="1">
        <v>50</v>
      </c>
      <c r="C52" s="1" t="s">
        <v>23</v>
      </c>
      <c r="D52" s="3"/>
      <c r="E52" s="3">
        <v>1500</v>
      </c>
      <c r="F52" s="3"/>
      <c r="G52" s="3"/>
      <c r="H52" s="3">
        <v>1500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5">
        <v>42048</v>
      </c>
      <c r="B53" s="1">
        <v>51</v>
      </c>
      <c r="C53" s="1" t="s">
        <v>69</v>
      </c>
      <c r="D53" s="3">
        <v>1112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1112</v>
      </c>
      <c r="AB53" s="3"/>
      <c r="AC53" s="3"/>
      <c r="AD53" s="3"/>
      <c r="AE53" s="3"/>
    </row>
    <row r="54" spans="1:31">
      <c r="A54" s="4">
        <v>42054</v>
      </c>
      <c r="B54" s="1">
        <v>52</v>
      </c>
      <c r="C54" s="1" t="s">
        <v>71</v>
      </c>
      <c r="D54" s="3">
        <v>9052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9052</v>
      </c>
      <c r="AD54" s="3"/>
      <c r="AE54" s="3"/>
    </row>
    <row r="55" spans="1:31">
      <c r="A55" s="4">
        <v>42055</v>
      </c>
      <c r="B55" s="1">
        <v>53</v>
      </c>
      <c r="C55" s="1" t="s">
        <v>72</v>
      </c>
      <c r="D55" s="3">
        <v>2160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2160</v>
      </c>
      <c r="Z55" s="3"/>
      <c r="AA55" s="3"/>
      <c r="AB55" s="3"/>
      <c r="AC55" s="3"/>
      <c r="AD55" s="3"/>
      <c r="AE55" s="3"/>
    </row>
    <row r="56" spans="1:31">
      <c r="A56" s="4">
        <v>42055</v>
      </c>
      <c r="B56" s="1">
        <v>54</v>
      </c>
      <c r="C56" s="1" t="s">
        <v>73</v>
      </c>
      <c r="D56" s="3"/>
      <c r="E56" s="3">
        <v>1000</v>
      </c>
      <c r="F56" s="3"/>
      <c r="G56" s="3"/>
      <c r="H56" s="3">
        <v>1000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4">
        <v>42057</v>
      </c>
      <c r="B57" s="1">
        <v>55</v>
      </c>
      <c r="C57" s="1" t="s">
        <v>74</v>
      </c>
      <c r="D57" s="3"/>
      <c r="E57" s="3">
        <v>100</v>
      </c>
      <c r="F57" s="3"/>
      <c r="G57" s="3"/>
      <c r="H57" s="3"/>
      <c r="I57" s="3"/>
      <c r="J57" s="3">
        <v>100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4">
        <v>42057</v>
      </c>
      <c r="B58" s="1">
        <v>56</v>
      </c>
      <c r="C58" s="1" t="s">
        <v>75</v>
      </c>
      <c r="D58" s="3"/>
      <c r="E58" s="3">
        <v>1200</v>
      </c>
      <c r="F58" s="3">
        <v>1200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4">
        <v>42060</v>
      </c>
      <c r="B59" s="1">
        <v>57</v>
      </c>
      <c r="C59" s="1" t="s">
        <v>76</v>
      </c>
      <c r="D59" s="3"/>
      <c r="E59" s="3">
        <v>250</v>
      </c>
      <c r="F59" s="3"/>
      <c r="G59" s="3"/>
      <c r="H59" s="3"/>
      <c r="I59" s="3"/>
      <c r="J59" s="3">
        <v>250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4">
        <v>42060</v>
      </c>
      <c r="B60" s="1">
        <v>58</v>
      </c>
      <c r="C60" s="1" t="s">
        <v>77</v>
      </c>
      <c r="D60" s="3"/>
      <c r="E60" s="3">
        <v>2050</v>
      </c>
      <c r="F60" s="3"/>
      <c r="G60" s="3"/>
      <c r="H60" s="3"/>
      <c r="I60" s="3"/>
      <c r="J60" s="3">
        <v>2050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4">
        <v>42062</v>
      </c>
      <c r="B61" s="1">
        <v>59</v>
      </c>
      <c r="C61" s="1" t="s">
        <v>24</v>
      </c>
      <c r="D61" s="3">
        <v>12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12</v>
      </c>
      <c r="AD61" s="3"/>
      <c r="AE61" s="3"/>
    </row>
    <row r="62" spans="1:31">
      <c r="A62" s="4">
        <v>42065</v>
      </c>
      <c r="B62" s="1">
        <v>60</v>
      </c>
      <c r="C62" s="1" t="s">
        <v>78</v>
      </c>
      <c r="D62" s="3"/>
      <c r="E62" s="3">
        <v>1000</v>
      </c>
      <c r="F62" s="3"/>
      <c r="G62" s="3"/>
      <c r="H62" s="3">
        <v>1000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5">
        <v>42065</v>
      </c>
      <c r="B63" s="1">
        <v>61</v>
      </c>
      <c r="C63" s="1" t="s">
        <v>79</v>
      </c>
      <c r="D63" s="3"/>
      <c r="E63" s="3">
        <v>10924.2</v>
      </c>
      <c r="F63" s="3"/>
      <c r="G63" s="3"/>
      <c r="H63" s="3"/>
      <c r="I63" s="3"/>
      <c r="J63" s="3"/>
      <c r="K63" s="3"/>
      <c r="L63" s="3">
        <v>10924.2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4">
        <v>42066</v>
      </c>
      <c r="B64" s="1">
        <v>62</v>
      </c>
      <c r="C64" s="1" t="s">
        <v>80</v>
      </c>
      <c r="D64" s="3"/>
      <c r="E64" s="3">
        <v>150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150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4">
        <v>42069</v>
      </c>
      <c r="B65" s="1">
        <v>63</v>
      </c>
      <c r="C65" s="1" t="s">
        <v>81</v>
      </c>
      <c r="D65" s="3">
        <v>3840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3840</v>
      </c>
      <c r="X65" s="3"/>
      <c r="Y65" s="3"/>
      <c r="Z65" s="3"/>
      <c r="AA65" s="3"/>
      <c r="AB65" s="3"/>
      <c r="AC65" s="3"/>
      <c r="AD65" s="3"/>
      <c r="AE65" s="3"/>
    </row>
    <row r="66" spans="1:31">
      <c r="A66" s="4">
        <v>42069</v>
      </c>
      <c r="B66" s="1">
        <v>64</v>
      </c>
      <c r="C66" s="1" t="s">
        <v>82</v>
      </c>
      <c r="D66" s="3">
        <v>238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v>238</v>
      </c>
      <c r="AD66" s="3"/>
      <c r="AE66" s="3"/>
    </row>
    <row r="67" spans="1:31">
      <c r="A67" s="4">
        <v>42074</v>
      </c>
      <c r="B67" s="1">
        <v>65</v>
      </c>
      <c r="C67" s="1" t="s">
        <v>83</v>
      </c>
      <c r="D67" s="3"/>
      <c r="E67" s="3">
        <v>1500</v>
      </c>
      <c r="F67" s="3"/>
      <c r="G67" s="3"/>
      <c r="H67" s="3">
        <v>1500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4">
        <v>42079</v>
      </c>
      <c r="B68" s="1">
        <v>66</v>
      </c>
      <c r="C68" s="1" t="s">
        <v>84</v>
      </c>
      <c r="D68" s="3">
        <v>135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v>135</v>
      </c>
      <c r="AD68" s="3"/>
      <c r="AE68" s="3"/>
    </row>
    <row r="69" spans="1:31">
      <c r="A69" s="4">
        <v>42079</v>
      </c>
      <c r="B69" s="1">
        <v>67</v>
      </c>
      <c r="C69" s="1" t="s">
        <v>85</v>
      </c>
      <c r="D69" s="3">
        <v>180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>
        <v>180</v>
      </c>
      <c r="AD69" s="3"/>
      <c r="AE69" s="3"/>
    </row>
    <row r="70" spans="1:31">
      <c r="A70" s="4">
        <v>42079</v>
      </c>
      <c r="B70" s="1">
        <v>68</v>
      </c>
      <c r="C70" s="1" t="s">
        <v>86</v>
      </c>
      <c r="D70" s="3"/>
      <c r="E70" s="3">
        <v>100</v>
      </c>
      <c r="F70" s="3"/>
      <c r="G70" s="3"/>
      <c r="H70" s="3"/>
      <c r="I70" s="3"/>
      <c r="J70" s="3">
        <v>100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4">
        <v>42090</v>
      </c>
      <c r="B71" s="1">
        <v>69</v>
      </c>
      <c r="C71" s="1" t="s">
        <v>87</v>
      </c>
      <c r="D71" s="3">
        <v>6370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6370</v>
      </c>
      <c r="X71" s="3"/>
      <c r="Y71" s="3"/>
      <c r="Z71" s="3"/>
      <c r="AA71" s="3"/>
      <c r="AB71" s="3"/>
      <c r="AC71" s="3"/>
      <c r="AD71" s="3"/>
      <c r="AE71" s="3"/>
    </row>
    <row r="72" spans="1:31">
      <c r="A72" s="4">
        <v>42090</v>
      </c>
      <c r="B72" s="1">
        <v>70</v>
      </c>
      <c r="C72" s="1" t="s">
        <v>88</v>
      </c>
      <c r="D72" s="3">
        <v>1360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1360</v>
      </c>
      <c r="AD72" s="3"/>
      <c r="AE72" s="3"/>
    </row>
    <row r="73" spans="1:31">
      <c r="A73" s="4">
        <v>42094</v>
      </c>
      <c r="B73" s="1">
        <v>71</v>
      </c>
      <c r="C73" s="1" t="s">
        <v>24</v>
      </c>
      <c r="D73" s="3">
        <v>12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v>12</v>
      </c>
      <c r="AD73" s="3"/>
      <c r="AE73" s="3"/>
    </row>
    <row r="74" spans="1:31">
      <c r="A74" s="4">
        <v>42102</v>
      </c>
      <c r="B74" s="1">
        <v>72</v>
      </c>
      <c r="C74" s="1" t="s">
        <v>89</v>
      </c>
      <c r="D74" s="3">
        <v>8850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>
        <v>8850</v>
      </c>
      <c r="AB74" s="3"/>
      <c r="AC74" s="3"/>
      <c r="AD74" s="3"/>
      <c r="AE74" s="3"/>
    </row>
    <row r="75" spans="1:31">
      <c r="A75" s="4">
        <v>42108</v>
      </c>
      <c r="B75" s="1">
        <v>73</v>
      </c>
      <c r="C75" s="1" t="s">
        <v>90</v>
      </c>
      <c r="D75" s="3"/>
      <c r="E75" s="3">
        <v>300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300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4">
        <v>42110</v>
      </c>
      <c r="B76" s="1">
        <v>74</v>
      </c>
      <c r="C76" s="1" t="s">
        <v>91</v>
      </c>
      <c r="D76" s="3"/>
      <c r="E76" s="3">
        <v>150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150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4">
        <v>42124</v>
      </c>
      <c r="B77" s="1">
        <v>75</v>
      </c>
      <c r="C77" s="1" t="s">
        <v>24</v>
      </c>
      <c r="D77" s="3">
        <v>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>
        <v>2</v>
      </c>
      <c r="AD77" s="3"/>
      <c r="AE77" s="3"/>
    </row>
    <row r="78" spans="1:31">
      <c r="A78" s="4">
        <v>42130</v>
      </c>
      <c r="B78" s="1">
        <v>76</v>
      </c>
      <c r="C78" s="1" t="s">
        <v>92</v>
      </c>
      <c r="D78" s="3">
        <v>279.8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v>279.8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1" customFormat="1">
      <c r="A79" s="4">
        <v>42132</v>
      </c>
      <c r="B79" s="1">
        <v>77</v>
      </c>
      <c r="C79" s="1" t="s">
        <v>93</v>
      </c>
      <c r="D79" s="3">
        <v>4375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v>4375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4">
        <v>42136</v>
      </c>
      <c r="B80">
        <v>78</v>
      </c>
      <c r="C80" s="1" t="s">
        <v>94</v>
      </c>
      <c r="D80" s="6"/>
      <c r="E80" s="6">
        <v>175</v>
      </c>
      <c r="F80" s="6"/>
      <c r="G80" s="6"/>
      <c r="H80" s="6"/>
      <c r="I80" s="6"/>
      <c r="J80" s="6">
        <v>175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>
      <c r="A81" s="4">
        <v>42139</v>
      </c>
      <c r="B81">
        <v>79</v>
      </c>
      <c r="C81" s="1" t="s">
        <v>45</v>
      </c>
      <c r="D81" s="6"/>
      <c r="E81" s="6">
        <v>872.76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872.76</v>
      </c>
      <c r="AE81" s="6"/>
    </row>
    <row r="82" spans="1:31">
      <c r="A82" s="4">
        <v>42153</v>
      </c>
      <c r="B82">
        <v>80</v>
      </c>
      <c r="C82" s="1" t="s">
        <v>24</v>
      </c>
      <c r="D82" s="3">
        <v>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4</v>
      </c>
      <c r="AD82" s="6"/>
      <c r="AE82" s="6"/>
    </row>
    <row r="83" spans="1:31">
      <c r="A83" s="4">
        <v>42184</v>
      </c>
      <c r="B83">
        <v>81</v>
      </c>
      <c r="C83" s="1" t="s">
        <v>95</v>
      </c>
      <c r="D83" s="6"/>
      <c r="E83" s="6">
        <v>1500</v>
      </c>
      <c r="F83" s="6"/>
      <c r="G83" s="6"/>
      <c r="H83" s="6">
        <v>1500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>
      <c r="A84" s="4">
        <v>42184</v>
      </c>
      <c r="B84">
        <v>82</v>
      </c>
      <c r="C84" s="1" t="s">
        <v>96</v>
      </c>
      <c r="D84" s="6"/>
      <c r="E84" s="6">
        <v>1500</v>
      </c>
      <c r="F84" s="6"/>
      <c r="G84" s="6"/>
      <c r="H84" s="6">
        <v>1500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>
      <c r="A85" s="4">
        <v>42185</v>
      </c>
      <c r="B85">
        <v>83</v>
      </c>
      <c r="C85" s="1" t="s">
        <v>69</v>
      </c>
      <c r="D85" s="6">
        <v>663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>
        <v>663</v>
      </c>
      <c r="AB85" s="6"/>
      <c r="AC85" s="6"/>
      <c r="AD85" s="6"/>
      <c r="AE85" s="6"/>
    </row>
    <row r="86" spans="1:31">
      <c r="A86" s="4">
        <v>42185</v>
      </c>
      <c r="B86">
        <v>84</v>
      </c>
      <c r="C86" s="1" t="s">
        <v>70</v>
      </c>
      <c r="D86" s="6">
        <v>712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>
        <v>712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>
      <c r="A87" s="4">
        <v>42186</v>
      </c>
      <c r="B87">
        <v>85</v>
      </c>
      <c r="C87" s="1" t="s">
        <v>97</v>
      </c>
      <c r="D87" s="6"/>
      <c r="E87" s="6">
        <v>3500</v>
      </c>
      <c r="F87" s="6"/>
      <c r="G87" s="6"/>
      <c r="H87" s="6"/>
      <c r="I87" s="6"/>
      <c r="J87" s="6"/>
      <c r="K87" s="6"/>
      <c r="L87" s="6">
        <v>3500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>
      <c r="A88" s="4">
        <v>42186</v>
      </c>
      <c r="B88">
        <v>86</v>
      </c>
      <c r="C88" s="1" t="s">
        <v>99</v>
      </c>
      <c r="D88" s="6"/>
      <c r="E88" s="6">
        <v>1500</v>
      </c>
      <c r="F88" s="6"/>
      <c r="G88" s="6"/>
      <c r="H88" s="6">
        <v>1500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>
      <c r="A89" s="4">
        <v>42201</v>
      </c>
      <c r="B89">
        <v>87</v>
      </c>
      <c r="C89" s="1" t="s">
        <v>100</v>
      </c>
      <c r="D89" s="6">
        <v>1360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>
        <v>1360</v>
      </c>
      <c r="X89" s="6"/>
      <c r="Y89" s="6"/>
      <c r="Z89" s="6"/>
      <c r="AA89" s="6"/>
      <c r="AB89" s="6"/>
      <c r="AC89" s="6"/>
      <c r="AD89" s="6"/>
      <c r="AE89" s="6"/>
    </row>
    <row r="90" spans="1:31">
      <c r="A90" s="4">
        <v>42201</v>
      </c>
      <c r="B90">
        <v>88</v>
      </c>
      <c r="C90" s="1" t="s">
        <v>101</v>
      </c>
      <c r="D90" s="6">
        <v>1663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1663</v>
      </c>
      <c r="AD90" s="6"/>
      <c r="AE90" s="6"/>
    </row>
    <row r="91" spans="1:31">
      <c r="A91" s="4">
        <v>42202</v>
      </c>
      <c r="B91">
        <v>89</v>
      </c>
      <c r="C91" s="1" t="s">
        <v>102</v>
      </c>
      <c r="D91" s="6"/>
      <c r="E91" s="6">
        <v>10800</v>
      </c>
      <c r="F91" s="6"/>
      <c r="G91" s="6"/>
      <c r="H91" s="6"/>
      <c r="I91" s="6"/>
      <c r="J91" s="6">
        <v>10800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>
      <c r="A92" s="4">
        <v>42202</v>
      </c>
      <c r="B92">
        <v>90</v>
      </c>
      <c r="C92" s="1" t="s">
        <v>103</v>
      </c>
      <c r="D92" s="6"/>
      <c r="E92" s="6">
        <v>2453</v>
      </c>
      <c r="F92" s="6"/>
      <c r="G92" s="6"/>
      <c r="H92" s="6"/>
      <c r="I92" s="6"/>
      <c r="J92" s="6">
        <v>2100</v>
      </c>
      <c r="K92" s="6"/>
      <c r="L92" s="6"/>
      <c r="M92" s="6"/>
      <c r="N92" s="6">
        <v>353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>
      <c r="A93" s="4">
        <v>42202</v>
      </c>
      <c r="B93">
        <v>91</v>
      </c>
      <c r="C93" s="1" t="s">
        <v>104</v>
      </c>
      <c r="D93" s="6"/>
      <c r="E93" s="6">
        <v>1835</v>
      </c>
      <c r="F93" s="6"/>
      <c r="G93" s="6"/>
      <c r="H93" s="6"/>
      <c r="I93" s="6"/>
      <c r="J93" s="6">
        <v>1550</v>
      </c>
      <c r="K93" s="6"/>
      <c r="L93" s="6"/>
      <c r="M93" s="6"/>
      <c r="N93" s="6">
        <v>285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>
      <c r="A94" s="4">
        <v>42202</v>
      </c>
      <c r="B94">
        <v>92</v>
      </c>
      <c r="C94" s="1" t="s">
        <v>105</v>
      </c>
      <c r="D94" s="6"/>
      <c r="E94" s="6">
        <v>1700</v>
      </c>
      <c r="F94" s="6"/>
      <c r="G94" s="6"/>
      <c r="H94" s="6"/>
      <c r="I94" s="6"/>
      <c r="J94" s="6">
        <v>1700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>
      <c r="A95" s="4">
        <v>42202</v>
      </c>
      <c r="B95">
        <v>93</v>
      </c>
      <c r="C95" s="1" t="s">
        <v>106</v>
      </c>
      <c r="D95" s="6"/>
      <c r="E95" s="6">
        <v>1600</v>
      </c>
      <c r="F95" s="6"/>
      <c r="G95" s="6"/>
      <c r="H95" s="6"/>
      <c r="I95" s="6"/>
      <c r="J95" s="6">
        <v>1600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>
      <c r="A96" s="4">
        <v>42202</v>
      </c>
      <c r="B96">
        <v>94</v>
      </c>
      <c r="C96" s="1" t="s">
        <v>107</v>
      </c>
      <c r="D96" s="6"/>
      <c r="E96" s="6">
        <v>1150</v>
      </c>
      <c r="F96" s="6"/>
      <c r="G96" s="6"/>
      <c r="H96" s="6"/>
      <c r="I96" s="6"/>
      <c r="J96" s="6">
        <v>1150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>
      <c r="A97" s="4">
        <v>42202</v>
      </c>
      <c r="B97">
        <v>95</v>
      </c>
      <c r="C97" s="1" t="s">
        <v>108</v>
      </c>
      <c r="D97" s="6"/>
      <c r="E97" s="6">
        <v>300</v>
      </c>
      <c r="F97" s="6"/>
      <c r="G97" s="6"/>
      <c r="H97" s="6"/>
      <c r="I97" s="6"/>
      <c r="J97" s="6">
        <v>300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>
      <c r="A98" s="4">
        <v>42202</v>
      </c>
      <c r="B98">
        <v>96</v>
      </c>
      <c r="C98" s="1" t="s">
        <v>109</v>
      </c>
      <c r="D98" s="6"/>
      <c r="E98" s="6">
        <v>300</v>
      </c>
      <c r="F98" s="6"/>
      <c r="G98" s="6"/>
      <c r="H98" s="6"/>
      <c r="I98" s="6"/>
      <c r="J98" s="6">
        <v>300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>
      <c r="A99" s="4">
        <v>42202</v>
      </c>
      <c r="B99">
        <v>97</v>
      </c>
      <c r="C99" s="1" t="s">
        <v>110</v>
      </c>
      <c r="D99" s="6"/>
      <c r="E99" s="6">
        <v>250</v>
      </c>
      <c r="F99" s="6"/>
      <c r="G99" s="6"/>
      <c r="H99" s="6"/>
      <c r="I99" s="6"/>
      <c r="J99" s="6">
        <v>250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>
      <c r="A100" s="4">
        <v>42205</v>
      </c>
      <c r="B100">
        <v>98</v>
      </c>
      <c r="C100" s="1" t="s">
        <v>111</v>
      </c>
      <c r="D100" s="6"/>
      <c r="E100" s="6">
        <v>1500</v>
      </c>
      <c r="F100" s="6"/>
      <c r="G100" s="6"/>
      <c r="H100" s="6">
        <v>1500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>
      <c r="A101" s="4">
        <v>42208</v>
      </c>
      <c r="B101">
        <v>99</v>
      </c>
      <c r="C101" s="1" t="s">
        <v>89</v>
      </c>
      <c r="D101" s="6">
        <v>6100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>
        <v>6100</v>
      </c>
      <c r="AB101" s="6"/>
      <c r="AC101" s="6"/>
      <c r="AD101" s="6"/>
      <c r="AE101" s="6"/>
    </row>
    <row r="102" spans="1:31">
      <c r="A102" s="4">
        <v>42208</v>
      </c>
      <c r="B102">
        <v>100</v>
      </c>
      <c r="C102" s="1" t="s">
        <v>112</v>
      </c>
      <c r="D102" s="6">
        <v>16900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>
        <v>16900</v>
      </c>
      <c r="AD102" s="6"/>
      <c r="AE102" s="6"/>
    </row>
    <row r="103" spans="1:31">
      <c r="A103" s="4">
        <v>42209</v>
      </c>
      <c r="B103">
        <v>101</v>
      </c>
      <c r="C103" s="1" t="s">
        <v>113</v>
      </c>
      <c r="D103" s="6"/>
      <c r="E103" s="6">
        <v>400</v>
      </c>
      <c r="F103" s="6"/>
      <c r="G103" s="6"/>
      <c r="H103" s="6"/>
      <c r="I103" s="6"/>
      <c r="J103" s="6">
        <v>400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>
      <c r="A104" s="4">
        <v>42216</v>
      </c>
      <c r="B104">
        <v>102</v>
      </c>
      <c r="C104" s="1" t="s">
        <v>24</v>
      </c>
      <c r="D104" s="6">
        <v>12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>
        <v>12</v>
      </c>
      <c r="AD104" s="6"/>
      <c r="AE104" s="6"/>
    </row>
    <row r="105" spans="1:31">
      <c r="A105" s="4">
        <v>42234</v>
      </c>
      <c r="B105">
        <v>103</v>
      </c>
      <c r="C105" s="1" t="s">
        <v>114</v>
      </c>
      <c r="D105" s="6">
        <v>4580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v>4580</v>
      </c>
      <c r="X105" s="6"/>
      <c r="Y105" s="6"/>
      <c r="Z105" s="6"/>
      <c r="AA105" s="6"/>
      <c r="AB105" s="6"/>
      <c r="AC105" s="6"/>
      <c r="AD105" s="6"/>
      <c r="AE105" s="6"/>
    </row>
    <row r="106" spans="1:31">
      <c r="A106" s="4">
        <v>42235</v>
      </c>
      <c r="B106">
        <v>104</v>
      </c>
      <c r="C106" s="1" t="s">
        <v>115</v>
      </c>
      <c r="D106" s="6"/>
      <c r="E106" s="6">
        <v>950</v>
      </c>
      <c r="F106" s="6"/>
      <c r="G106" s="6"/>
      <c r="H106" s="6"/>
      <c r="I106" s="6"/>
      <c r="J106" s="6">
        <v>950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>
      <c r="A107" s="4">
        <v>42236</v>
      </c>
      <c r="B107">
        <v>105</v>
      </c>
      <c r="C107" s="1" t="s">
        <v>116</v>
      </c>
      <c r="D107" s="6"/>
      <c r="E107" s="6">
        <v>500</v>
      </c>
      <c r="F107" s="6"/>
      <c r="G107" s="6"/>
      <c r="H107" s="6"/>
      <c r="I107" s="6"/>
      <c r="J107" s="6"/>
      <c r="K107" s="6"/>
      <c r="L107" s="6">
        <v>500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>
      <c r="A108" s="4">
        <v>42247</v>
      </c>
      <c r="B108">
        <v>106</v>
      </c>
      <c r="C108" s="1" t="s">
        <v>24</v>
      </c>
      <c r="D108" s="6">
        <v>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>
        <v>2</v>
      </c>
      <c r="AD108" s="6"/>
      <c r="AE108" s="6"/>
    </row>
    <row r="109" spans="1:31">
      <c r="A109" s="4">
        <v>42248</v>
      </c>
      <c r="B109">
        <v>107</v>
      </c>
      <c r="C109" s="1" t="s">
        <v>118</v>
      </c>
      <c r="D109" s="6">
        <v>1320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1320</v>
      </c>
      <c r="X109" s="6"/>
      <c r="Y109" s="6"/>
      <c r="Z109" s="6"/>
      <c r="AA109" s="6"/>
      <c r="AB109" s="6"/>
      <c r="AC109" s="6"/>
      <c r="AD109" s="6"/>
      <c r="AE109" s="6"/>
    </row>
    <row r="110" spans="1:31">
      <c r="A110" s="4">
        <v>42255</v>
      </c>
      <c r="B110">
        <v>108</v>
      </c>
      <c r="C110" s="1" t="s">
        <v>117</v>
      </c>
      <c r="D110" s="6">
        <v>1320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>
        <v>1320</v>
      </c>
      <c r="X110" s="6"/>
      <c r="Y110" s="6"/>
      <c r="Z110" s="6"/>
      <c r="AA110" s="6"/>
      <c r="AB110" s="6"/>
      <c r="AC110" s="6"/>
      <c r="AD110" s="6"/>
      <c r="AE110" s="6"/>
    </row>
    <row r="111" spans="1:31">
      <c r="A111" s="4">
        <v>42255</v>
      </c>
      <c r="B111">
        <v>109</v>
      </c>
      <c r="C111" s="1" t="s">
        <v>119</v>
      </c>
      <c r="D111" s="6">
        <v>2831.28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>
        <v>2831.28</v>
      </c>
      <c r="X111" s="6"/>
      <c r="Y111" s="6"/>
      <c r="Z111" s="6"/>
      <c r="AA111" s="6"/>
      <c r="AB111" s="6"/>
      <c r="AC111" s="6"/>
      <c r="AD111" s="6"/>
      <c r="AE111" s="6"/>
    </row>
    <row r="112" spans="1:31">
      <c r="A112" s="4">
        <v>42261</v>
      </c>
      <c r="B112">
        <v>110</v>
      </c>
      <c r="C112" s="1" t="s">
        <v>120</v>
      </c>
      <c r="D112" s="6"/>
      <c r="E112" s="6">
        <v>2400</v>
      </c>
      <c r="F112" s="6">
        <v>2400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>
      <c r="A113" s="4">
        <v>42261</v>
      </c>
      <c r="B113">
        <v>111</v>
      </c>
      <c r="C113" s="1" t="s">
        <v>120</v>
      </c>
      <c r="D113" s="6"/>
      <c r="E113" s="6">
        <v>2400</v>
      </c>
      <c r="F113" s="6">
        <v>2400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>
      <c r="A114" s="4">
        <v>42261</v>
      </c>
      <c r="B114">
        <v>112</v>
      </c>
      <c r="C114" s="1" t="s">
        <v>120</v>
      </c>
      <c r="D114" s="6"/>
      <c r="E114" s="6">
        <v>2400</v>
      </c>
      <c r="F114" s="6">
        <v>2400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>
      <c r="A115" s="4">
        <v>42261</v>
      </c>
      <c r="B115">
        <v>113</v>
      </c>
      <c r="C115" s="1" t="s">
        <v>120</v>
      </c>
      <c r="D115" s="6"/>
      <c r="E115" s="6">
        <v>2400</v>
      </c>
      <c r="F115" s="6">
        <v>2400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>
      <c r="A116" s="4">
        <v>42261</v>
      </c>
      <c r="B116">
        <v>114</v>
      </c>
      <c r="C116" s="1" t="s">
        <v>120</v>
      </c>
      <c r="D116" s="6"/>
      <c r="E116" s="6">
        <v>2400</v>
      </c>
      <c r="F116" s="6">
        <v>2400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>
      <c r="A117" s="4">
        <v>42261</v>
      </c>
      <c r="B117">
        <v>115</v>
      </c>
      <c r="C117" s="1" t="s">
        <v>120</v>
      </c>
      <c r="D117" s="6"/>
      <c r="E117" s="6">
        <v>1900</v>
      </c>
      <c r="F117" s="6">
        <v>1900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>
      <c r="A118" s="4">
        <v>42261</v>
      </c>
      <c r="B118">
        <v>116</v>
      </c>
      <c r="C118" s="1" t="s">
        <v>121</v>
      </c>
      <c r="D118" s="6">
        <v>500</v>
      </c>
      <c r="E118" s="6"/>
      <c r="F118" s="6"/>
      <c r="G118" s="6">
        <v>500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>
      <c r="A119" s="4">
        <v>42262</v>
      </c>
      <c r="B119">
        <v>117</v>
      </c>
      <c r="C119" s="1" t="s">
        <v>122</v>
      </c>
      <c r="D119" s="6"/>
      <c r="E119" s="6">
        <v>3800</v>
      </c>
      <c r="F119" s="6">
        <v>3800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>
      <c r="A120" s="4">
        <v>42262</v>
      </c>
      <c r="B120">
        <v>118</v>
      </c>
      <c r="C120" s="1" t="s">
        <v>122</v>
      </c>
      <c r="D120" s="6"/>
      <c r="E120" s="6">
        <v>2400</v>
      </c>
      <c r="F120" s="6">
        <v>2400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>
      <c r="A121" s="4">
        <v>42262</v>
      </c>
      <c r="B121">
        <v>119</v>
      </c>
      <c r="C121" s="1" t="s">
        <v>122</v>
      </c>
      <c r="D121" s="6"/>
      <c r="E121" s="6">
        <v>2400</v>
      </c>
      <c r="F121" s="6">
        <v>2400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>
      <c r="A122" s="4">
        <v>42262</v>
      </c>
      <c r="B122">
        <v>120</v>
      </c>
      <c r="C122" s="1" t="s">
        <v>122</v>
      </c>
      <c r="D122" s="6"/>
      <c r="E122" s="6">
        <v>2400</v>
      </c>
      <c r="F122" s="6">
        <v>2400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>
      <c r="A123" s="4">
        <v>42262</v>
      </c>
      <c r="B123">
        <v>121</v>
      </c>
      <c r="C123" s="1" t="s">
        <v>122</v>
      </c>
      <c r="D123" s="6"/>
      <c r="E123" s="6">
        <v>1900</v>
      </c>
      <c r="F123" s="6">
        <v>1900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>
      <c r="A124" s="4">
        <v>42262</v>
      </c>
      <c r="B124">
        <v>122</v>
      </c>
      <c r="C124" s="1" t="s">
        <v>122</v>
      </c>
      <c r="D124" s="6"/>
      <c r="E124" s="6">
        <v>1900</v>
      </c>
      <c r="F124" s="6">
        <v>1900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>
      <c r="A125" s="4">
        <v>42263</v>
      </c>
      <c r="B125">
        <v>123</v>
      </c>
      <c r="C125" s="1" t="s">
        <v>122</v>
      </c>
      <c r="D125" s="6"/>
      <c r="E125" s="6">
        <v>3800</v>
      </c>
      <c r="F125" s="6">
        <v>3800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>
      <c r="A126" s="4">
        <v>42263</v>
      </c>
      <c r="B126" s="1">
        <v>124</v>
      </c>
      <c r="C126" s="1" t="s">
        <v>122</v>
      </c>
      <c r="D126" s="6"/>
      <c r="E126" s="6">
        <v>3300</v>
      </c>
      <c r="F126" s="6">
        <v>3300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>
      <c r="A127" s="4">
        <v>42263</v>
      </c>
      <c r="B127" s="1">
        <v>125</v>
      </c>
      <c r="C127" s="1" t="s">
        <v>122</v>
      </c>
      <c r="D127" s="6"/>
      <c r="E127" s="6">
        <v>3300</v>
      </c>
      <c r="F127" s="6">
        <v>3300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>
      <c r="A128" s="4">
        <v>42263</v>
      </c>
      <c r="B128" s="1">
        <v>126</v>
      </c>
      <c r="C128" s="1" t="s">
        <v>122</v>
      </c>
      <c r="D128" s="6"/>
      <c r="E128" s="6">
        <v>3300</v>
      </c>
      <c r="F128" s="6">
        <v>3300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>
      <c r="A129" s="4">
        <v>42263</v>
      </c>
      <c r="B129" s="1">
        <v>127</v>
      </c>
      <c r="C129" s="1" t="s">
        <v>122</v>
      </c>
      <c r="D129" s="6"/>
      <c r="E129" s="6">
        <v>2400</v>
      </c>
      <c r="F129" s="6">
        <v>2400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>
      <c r="A130" s="4">
        <v>42263</v>
      </c>
      <c r="B130" s="1">
        <v>128</v>
      </c>
      <c r="C130" s="1" t="s">
        <v>122</v>
      </c>
      <c r="D130" s="6"/>
      <c r="E130" s="6">
        <v>2400</v>
      </c>
      <c r="F130" s="6">
        <v>2400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>
      <c r="A131" s="4">
        <v>42263</v>
      </c>
      <c r="B131" s="1">
        <v>129</v>
      </c>
      <c r="C131" s="1" t="s">
        <v>122</v>
      </c>
      <c r="D131" s="6"/>
      <c r="E131" s="6">
        <v>1900</v>
      </c>
      <c r="F131" s="6">
        <v>1900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>
      <c r="A132" s="4">
        <v>42264</v>
      </c>
      <c r="B132" s="1">
        <v>130</v>
      </c>
      <c r="C132" s="1" t="s">
        <v>122</v>
      </c>
      <c r="D132" s="6"/>
      <c r="E132" s="6">
        <v>1900</v>
      </c>
      <c r="F132" s="6">
        <v>1900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>
      <c r="A133" s="4">
        <v>42271</v>
      </c>
      <c r="B133" s="1">
        <v>131</v>
      </c>
      <c r="C133" s="1" t="s">
        <v>123</v>
      </c>
      <c r="D133" s="6"/>
      <c r="E133" s="6">
        <v>7500</v>
      </c>
      <c r="F133" s="6"/>
      <c r="G133" s="6"/>
      <c r="H133" s="6"/>
      <c r="I133" s="6"/>
      <c r="J133" s="6"/>
      <c r="K133" s="6"/>
      <c r="L133" s="6">
        <v>7500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>
      <c r="A134" s="4">
        <v>42271</v>
      </c>
      <c r="B134" s="1">
        <v>132</v>
      </c>
      <c r="C134" s="1" t="s">
        <v>124</v>
      </c>
      <c r="D134" s="6">
        <v>125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>
        <v>125</v>
      </c>
      <c r="AD134" s="6"/>
      <c r="AE134" s="6"/>
    </row>
    <row r="135" spans="1:31">
      <c r="A135" s="4">
        <v>42271</v>
      </c>
      <c r="B135" s="1">
        <v>133</v>
      </c>
      <c r="C135" s="1" t="s">
        <v>125</v>
      </c>
      <c r="D135" s="6">
        <v>500</v>
      </c>
      <c r="E135" s="6"/>
      <c r="F135" s="6"/>
      <c r="G135" s="6">
        <v>500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>
      <c r="B136" s="1">
        <v>134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>
      <c r="B137" s="1">
        <v>135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>
      <c r="B138" s="1">
        <v>136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>
      <c r="B139" s="1">
        <v>137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>
      <c r="B140" s="1">
        <v>138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>
      <c r="B141" s="1">
        <v>139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>
      <c r="B142" s="1">
        <v>140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>
      <c r="B143" s="1">
        <v>141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>
      <c r="B144" s="1">
        <v>142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2:31">
      <c r="B145" s="1">
        <v>143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2:31">
      <c r="B146" s="1">
        <v>144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2:31">
      <c r="B147" s="1">
        <v>145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2:31">
      <c r="B148" s="1">
        <v>146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2:31">
      <c r="B149" s="1">
        <v>147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2:31">
      <c r="B150" s="1">
        <v>148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2:31">
      <c r="B151" s="1">
        <v>149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2:31">
      <c r="B152" s="1">
        <v>150</v>
      </c>
      <c r="D152" s="6">
        <f>SUM(D3:D151)</f>
        <v>88056.08</v>
      </c>
      <c r="E152" s="6">
        <f>SUM(E3:E151)</f>
        <v>197623.57</v>
      </c>
      <c r="F152" s="6">
        <f>SUM(F15:F151)</f>
        <v>100400</v>
      </c>
      <c r="G152" s="6">
        <f>SUM(G15:G151)</f>
        <v>1000</v>
      </c>
      <c r="H152" s="6">
        <f>SUM(H3:H151)</f>
        <v>42350</v>
      </c>
      <c r="I152" s="6">
        <f>SUM(I2:I149)</f>
        <v>0</v>
      </c>
      <c r="J152" s="6">
        <f>SUM(J2:J149)</f>
        <v>29125</v>
      </c>
      <c r="K152" s="6">
        <f>SUM(K2:K149)</f>
        <v>0</v>
      </c>
      <c r="L152" s="6">
        <f>SUM(L2:L149)</f>
        <v>22424.2</v>
      </c>
      <c r="M152" s="6">
        <f>SUM(M2:M149)</f>
        <v>0</v>
      </c>
      <c r="N152" s="6">
        <f t="shared" ref="N152:AE152" si="0">SUM(N2:N149)</f>
        <v>638</v>
      </c>
      <c r="O152" s="6">
        <f t="shared" si="0"/>
        <v>0</v>
      </c>
      <c r="P152" s="6">
        <f t="shared" si="0"/>
        <v>0</v>
      </c>
      <c r="Q152" s="6">
        <f t="shared" si="0"/>
        <v>12349.8</v>
      </c>
      <c r="R152" s="6">
        <f t="shared" si="0"/>
        <v>600</v>
      </c>
      <c r="S152" s="6">
        <f t="shared" si="0"/>
        <v>0</v>
      </c>
      <c r="T152" s="6">
        <f t="shared" si="0"/>
        <v>0</v>
      </c>
      <c r="U152" s="6">
        <f t="shared" si="0"/>
        <v>0</v>
      </c>
      <c r="V152" s="6">
        <f t="shared" si="0"/>
        <v>0</v>
      </c>
      <c r="W152" s="6">
        <f t="shared" si="0"/>
        <v>22281.279999999999</v>
      </c>
      <c r="X152" s="6">
        <f t="shared" si="0"/>
        <v>0</v>
      </c>
      <c r="Y152" s="6">
        <f t="shared" si="0"/>
        <v>2160</v>
      </c>
      <c r="Z152" s="6">
        <f t="shared" si="0"/>
        <v>0</v>
      </c>
      <c r="AA152" s="6">
        <f t="shared" si="0"/>
        <v>16725</v>
      </c>
      <c r="AB152" s="6">
        <f t="shared" si="0"/>
        <v>0</v>
      </c>
      <c r="AC152" s="6">
        <f t="shared" si="0"/>
        <v>33540</v>
      </c>
      <c r="AD152" s="6">
        <f t="shared" si="0"/>
        <v>2086.37</v>
      </c>
      <c r="AE152" s="6">
        <f t="shared" si="0"/>
        <v>0</v>
      </c>
    </row>
    <row r="153" spans="2:31">
      <c r="B153" s="1">
        <v>151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2:31">
      <c r="B154" s="1">
        <v>152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2:31">
      <c r="B155" s="1">
        <v>153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2:31">
      <c r="B156" s="1">
        <v>154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2:31">
      <c r="B157" s="1">
        <v>155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2:31">
      <c r="B158" s="1">
        <v>156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2:31">
      <c r="B159" s="1">
        <v>157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2:31">
      <c r="B160" s="1">
        <v>158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2:31">
      <c r="B161" s="1">
        <v>159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2:31">
      <c r="B162" s="1">
        <v>160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2:31">
      <c r="B163" s="1">
        <v>161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2:31">
      <c r="B164" s="1">
        <v>162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2:31">
      <c r="B165" s="1">
        <v>163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2:31">
      <c r="B166" s="1">
        <v>164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2:31">
      <c r="B167" s="1">
        <v>165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2:31">
      <c r="B168" s="1">
        <v>166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2:31">
      <c r="B169" s="1">
        <v>167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2:31">
      <c r="B170" s="1">
        <v>168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2:31">
      <c r="B171" s="1">
        <v>169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2:31">
      <c r="B172" s="1">
        <v>170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2:31">
      <c r="B173" s="1">
        <v>171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2:31">
      <c r="B174" s="1">
        <v>172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2:31">
      <c r="B175" s="1">
        <v>173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2:31">
      <c r="B176" s="1">
        <v>174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2:31">
      <c r="B177" s="1">
        <v>175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2:31">
      <c r="B178" s="1">
        <v>176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2:31">
      <c r="B179" s="1">
        <v>177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2:31">
      <c r="B180" s="1">
        <v>178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2:31">
      <c r="B181" s="1">
        <v>179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2:31">
      <c r="B182" s="1">
        <v>180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2:31">
      <c r="B183" s="1">
        <v>181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2:31">
      <c r="B184" s="1">
        <v>182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2:31">
      <c r="B185" s="1">
        <v>183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2:31">
      <c r="B186" s="1">
        <v>184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2:31">
      <c r="B187" s="1">
        <v>185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2:31">
      <c r="B188" s="1">
        <v>186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2:31">
      <c r="B189" s="1">
        <v>187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2:31">
      <c r="B190" s="1">
        <v>188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2:31">
      <c r="B191" s="1">
        <v>189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2:31">
      <c r="B192" s="1">
        <v>190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2:31">
      <c r="B193" s="1">
        <v>191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2:31">
      <c r="B194" s="1">
        <v>192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2:31">
      <c r="B195" s="1">
        <v>193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2:31">
      <c r="B196" s="1">
        <v>194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2:31">
      <c r="B197" s="1">
        <v>195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2:31">
      <c r="B198" s="1">
        <v>196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2:31">
      <c r="B199" s="1">
        <v>197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2:31">
      <c r="B200" s="1">
        <v>198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2:31">
      <c r="B201" s="1">
        <v>199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2:31">
      <c r="B202" s="1">
        <v>200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2:31">
      <c r="B203" s="1">
        <v>201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2:31">
      <c r="B204" s="1">
        <v>202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2:31">
      <c r="B205" s="1">
        <v>203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2:31">
      <c r="B206" s="1">
        <v>204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2:31">
      <c r="B207" s="1">
        <v>205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2:31">
      <c r="B208" s="1">
        <v>206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2:31">
      <c r="B209" s="1">
        <v>207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2:31">
      <c r="B210" s="1">
        <v>208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2:31">
      <c r="B211" s="1">
        <v>209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2:31">
      <c r="B212" s="1">
        <v>210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2:31">
      <c r="B213" s="1">
        <v>211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2:31">
      <c r="B214" s="1">
        <v>212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2:31">
      <c r="B215" s="1">
        <v>213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2:31">
      <c r="B216" s="1">
        <v>214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2:31">
      <c r="B217" s="1">
        <v>215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2:31">
      <c r="B218" s="1">
        <v>216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2:31">
      <c r="B219" s="1">
        <v>217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2:31">
      <c r="B220" s="1">
        <v>218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2:31">
      <c r="B221" s="1">
        <v>219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2:31">
      <c r="B222" s="1">
        <v>220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2:31">
      <c r="B223" s="1">
        <v>221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2:31">
      <c r="B224" s="1">
        <v>222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2:31">
      <c r="B225" s="1">
        <v>223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2:31">
      <c r="B226" s="1">
        <v>224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2:31">
      <c r="B227" s="1">
        <v>225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2:31">
      <c r="B228" s="1">
        <v>226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2:31">
      <c r="B229" s="1">
        <v>227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2:31">
      <c r="B230" s="1">
        <v>228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2:31">
      <c r="B231" s="1">
        <v>229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2:31">
      <c r="B232" s="1">
        <v>230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2:31">
      <c r="B233" s="1">
        <v>231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2:31">
      <c r="B234" s="1">
        <v>232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2:31">
      <c r="B235" s="1">
        <v>233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2:31">
      <c r="B236" s="1">
        <v>234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2:31">
      <c r="B237" s="1">
        <v>235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2:31">
      <c r="B238" s="1">
        <v>236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2:31">
      <c r="B239" s="1">
        <v>237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2:31">
      <c r="B240" s="1">
        <v>238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2:31">
      <c r="B241" s="1">
        <v>239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2:31">
      <c r="B242" s="1">
        <v>240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2:31">
      <c r="B243" s="1">
        <v>241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2:31">
      <c r="B244" s="1">
        <v>242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2:31">
      <c r="B245" s="1">
        <v>243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2:31">
      <c r="B246" s="1">
        <v>244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2:31">
      <c r="B247" s="1">
        <v>245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2:31">
      <c r="B248" s="1">
        <v>246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2:31">
      <c r="B249" s="1">
        <v>247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2:31">
      <c r="B250" s="1">
        <v>248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2:31">
      <c r="B251" s="1">
        <v>249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2:31">
      <c r="B252" s="1">
        <v>250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2:31">
      <c r="B253" s="1">
        <v>251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2:31">
      <c r="B254" s="1">
        <v>252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2:31">
      <c r="B255" s="1">
        <v>253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2:31">
      <c r="B256" s="1">
        <v>254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2:31">
      <c r="B257" s="1">
        <v>255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2:31">
      <c r="B258" s="1">
        <v>256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2:31">
      <c r="B259" s="1">
        <v>257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2:31">
      <c r="B260" s="1">
        <v>258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2:31">
      <c r="B261" s="1">
        <v>259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2:31">
      <c r="B262" s="1">
        <v>260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2:31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2:31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2:31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2:31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2:31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2:31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2:31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2:31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2:31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2:31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4:31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4:31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4:31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4:31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4:31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4:31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4:31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4:31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4:31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4:31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4:31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4:31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4:31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4:31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4:31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4:31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4:31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4:31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4:31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4:31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4:31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4:31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4:31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4:31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4:31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4:31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4:31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4:31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4:31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4:31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4:31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4:31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4:31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4:31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4:31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4:31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4:31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4:31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4:31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4:31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4:31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4:31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4:31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4:31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4:31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4:31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4:31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4:31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4:31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4:31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4:31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4:31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4:31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4:31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4:31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4:31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4:31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4:31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4:31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4:31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4:31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4:31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4:31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4:31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4:31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4:31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4:31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4:31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4:31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4:31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4:31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4:31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4:31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4:31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4:31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4:31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4:31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4:31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4:31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4:31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4:31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4:31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4:31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4:31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4:31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4:31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4:31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4:31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4:31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4:31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4:31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4:31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4:31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4:31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4:31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4:31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4:31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4:31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4:31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4:31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4:31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4:31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4:31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4:31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4:31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4:31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4:31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4:31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4:31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4:31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4:31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4:31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4:31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4:31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4:31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4:31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4:31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4:31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4:31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4:31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4:31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4:31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4:31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4:31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4:31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4:31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4:31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4:31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4:31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4:31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4:31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4:31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4:31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4:31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4:31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4:31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4:31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4:31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4:31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4:31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4:31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4:31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4:31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4:31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4:31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4:31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4:31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4:31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4:31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4:31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4:31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4:31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4:31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4:31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4:31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4:31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4:31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4:31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4:31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4:31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4:31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4:31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4:31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4:31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4:31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4:31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4:31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4:31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4:31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4:31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4:31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4:31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4:31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4:31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4:31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4:31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4:31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4:31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4:31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4:31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4:31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4:31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4:31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4:31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4:31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4:31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4:31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4:31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4:31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4:31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4:31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4:31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4:31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4:31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4:31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4:31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4:31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4:31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4:31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4:31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4:31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4:31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4:31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4:31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4:31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4:31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4:31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4:31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4:31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4:31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4:31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4:31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4:31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4:31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4:31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4:31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4:31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4:31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4:31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4:31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4:31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4:31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4:31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4:31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4:31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4:31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4:31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4:31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4:31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4:31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4:31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4:31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4:31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4:31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4:31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4:31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4:31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4:31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4:31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4:31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4:31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4:31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4:31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4:31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4:31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4:31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4:31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4:31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4:31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4:31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4:31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4:31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4:31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4:31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4:31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4:31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4:31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4:31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4:31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4:31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4:31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4:31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4:31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4:31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4:31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4:31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4:31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4:31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4:31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4:31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4:31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4:31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4:31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4:31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4:31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4:31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4:31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4:31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4:31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4:31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4:31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4:31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4:31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4:31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4:31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4:31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4:31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4:31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4:31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4:31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4:31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4:31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4:31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4:31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4:31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4:31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4:31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4:31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4:31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4:31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4:31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4:31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4:31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4:31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4:31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4:31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4:31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4:31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4:31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4:31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4:31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4:31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4:31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4:31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4:31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4:31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4:31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4:31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4:31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4:31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4:31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4:31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4:31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4:31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4:31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4:31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4:31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4:31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4:31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4:31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4:31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4:31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4:31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4:31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4:31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4:31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4:31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4:31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4:31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4:31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4:31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4:31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4:31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4:31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4:31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4:31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</sheetData>
  <mergeCells count="14">
    <mergeCell ref="AD1:AE1"/>
    <mergeCell ref="D1:E1"/>
    <mergeCell ref="F1:G1"/>
    <mergeCell ref="H1:I1"/>
    <mergeCell ref="J1:K1"/>
    <mergeCell ref="N1:O1"/>
    <mergeCell ref="R1:S1"/>
    <mergeCell ref="X1:Y1"/>
    <mergeCell ref="T1:U1"/>
    <mergeCell ref="P1:Q1"/>
    <mergeCell ref="V1:W1"/>
    <mergeCell ref="Z1:AA1"/>
    <mergeCell ref="AB1:AC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B10" sqref="B10"/>
    </sheetView>
  </sheetViews>
  <sheetFormatPr defaultRowHeight="15"/>
  <cols>
    <col min="1" max="1" width="24.85546875" customWidth="1"/>
    <col min="2" max="2" width="9.5703125" bestFit="1" customWidth="1"/>
  </cols>
  <sheetData>
    <row r="1" spans="1:2">
      <c r="A1" s="7" t="s">
        <v>126</v>
      </c>
    </row>
    <row r="2" spans="1:2">
      <c r="A2" s="1" t="s">
        <v>122</v>
      </c>
      <c r="B2" s="6">
        <v>104000</v>
      </c>
    </row>
    <row r="3" spans="1:2">
      <c r="A3" s="1" t="s">
        <v>98</v>
      </c>
      <c r="B3" s="6">
        <v>42350</v>
      </c>
    </row>
    <row r="4" spans="1:2">
      <c r="A4" s="1" t="s">
        <v>127</v>
      </c>
      <c r="B4" s="6">
        <v>29125</v>
      </c>
    </row>
    <row r="5" spans="1:2">
      <c r="A5" s="1" t="s">
        <v>1</v>
      </c>
      <c r="B5" s="6">
        <v>11000</v>
      </c>
    </row>
    <row r="6" spans="1:2">
      <c r="A6" s="1" t="s">
        <v>128</v>
      </c>
      <c r="B6" s="6">
        <v>10924.2</v>
      </c>
    </row>
    <row r="7" spans="1:2" s="1" customFormat="1">
      <c r="A7" s="1" t="s">
        <v>131</v>
      </c>
      <c r="B7" s="6">
        <v>600</v>
      </c>
    </row>
    <row r="8" spans="1:2" s="1" customFormat="1">
      <c r="A8" s="1" t="s">
        <v>132</v>
      </c>
      <c r="B8" s="6">
        <v>638</v>
      </c>
    </row>
    <row r="9" spans="1:2">
      <c r="A9" s="1" t="s">
        <v>129</v>
      </c>
      <c r="B9" s="6">
        <v>500</v>
      </c>
    </row>
    <row r="10" spans="1:2">
      <c r="A10" s="7" t="s">
        <v>137</v>
      </c>
      <c r="B10" s="9">
        <f>SUM(B2:B9)</f>
        <v>199137.2</v>
      </c>
    </row>
    <row r="11" spans="1:2">
      <c r="B11" s="6"/>
    </row>
    <row r="12" spans="1:2">
      <c r="B12" s="6"/>
    </row>
    <row r="13" spans="1:2">
      <c r="A13" s="7" t="s">
        <v>130</v>
      </c>
      <c r="B13" s="6"/>
    </row>
    <row r="14" spans="1:2">
      <c r="A14" s="1" t="s">
        <v>64</v>
      </c>
      <c r="B14" s="6">
        <v>12349.8</v>
      </c>
    </row>
    <row r="15" spans="1:2" s="1" customFormat="1">
      <c r="A15" s="1" t="s">
        <v>135</v>
      </c>
      <c r="B15" s="6">
        <v>25952</v>
      </c>
    </row>
    <row r="16" spans="1:2">
      <c r="A16" s="1" t="s">
        <v>133</v>
      </c>
      <c r="B16" s="6">
        <v>22281.279999999999</v>
      </c>
    </row>
    <row r="17" spans="1:2">
      <c r="A17" s="1" t="s">
        <v>10</v>
      </c>
      <c r="B17" s="6">
        <v>16725</v>
      </c>
    </row>
    <row r="18" spans="1:2" s="10" customFormat="1">
      <c r="A18" s="10" t="s">
        <v>11</v>
      </c>
      <c r="B18" s="14">
        <v>7588</v>
      </c>
    </row>
    <row r="19" spans="1:2" s="1" customFormat="1">
      <c r="A19" s="1" t="s">
        <v>134</v>
      </c>
      <c r="B19" s="6">
        <v>2160</v>
      </c>
    </row>
    <row r="20" spans="1:2" s="10" customFormat="1">
      <c r="A20" s="10" t="s">
        <v>149</v>
      </c>
      <c r="B20" s="14">
        <v>1000</v>
      </c>
    </row>
    <row r="21" spans="1:2">
      <c r="A21" s="7" t="s">
        <v>136</v>
      </c>
      <c r="B21" s="9">
        <f>SUM(B14:B20)</f>
        <v>88056.08</v>
      </c>
    </row>
    <row r="22" spans="1:2">
      <c r="B22" s="6"/>
    </row>
    <row r="23" spans="1:2">
      <c r="B23" s="6"/>
    </row>
    <row r="24" spans="1:2">
      <c r="B24" s="6"/>
    </row>
    <row r="25" spans="1:2">
      <c r="B25" s="6"/>
    </row>
    <row r="26" spans="1:2">
      <c r="B26" s="6"/>
    </row>
    <row r="27" spans="1:2">
      <c r="B27" s="6"/>
    </row>
    <row r="28" spans="1:2">
      <c r="B28" s="6"/>
    </row>
    <row r="29" spans="1:2">
      <c r="B29" s="6"/>
    </row>
    <row r="30" spans="1:2">
      <c r="B30" s="6"/>
    </row>
    <row r="31" spans="1:2">
      <c r="B31" s="6"/>
    </row>
    <row r="32" spans="1:2">
      <c r="B32" s="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6" sqref="C16"/>
    </sheetView>
  </sheetViews>
  <sheetFormatPr defaultRowHeight="15"/>
  <cols>
    <col min="1" max="1" width="44.28515625" bestFit="1" customWidth="1"/>
    <col min="2" max="2" width="11.42578125" customWidth="1"/>
    <col min="3" max="3" width="11.28515625" customWidth="1"/>
  </cols>
  <sheetData>
    <row r="1" spans="1:3">
      <c r="A1" s="11" t="s">
        <v>15</v>
      </c>
      <c r="B1" s="12" t="s">
        <v>126</v>
      </c>
      <c r="C1" s="12" t="s">
        <v>138</v>
      </c>
    </row>
    <row r="2" spans="1:3">
      <c r="A2" s="13" t="s">
        <v>146</v>
      </c>
      <c r="B2" s="12">
        <v>5000</v>
      </c>
      <c r="C2" s="12"/>
    </row>
    <row r="3" spans="1:3">
      <c r="A3" s="10" t="s">
        <v>98</v>
      </c>
      <c r="B3" s="10">
        <v>45000</v>
      </c>
      <c r="C3" s="10"/>
    </row>
    <row r="4" spans="1:3">
      <c r="A4" s="10" t="s">
        <v>122</v>
      </c>
      <c r="B4" s="10">
        <v>65000</v>
      </c>
      <c r="C4" s="10"/>
    </row>
    <row r="5" spans="1:3">
      <c r="A5" s="10" t="s">
        <v>139</v>
      </c>
      <c r="B5" s="10">
        <v>15000</v>
      </c>
      <c r="C5" s="10"/>
    </row>
    <row r="6" spans="1:3">
      <c r="A6" s="10" t="s">
        <v>140</v>
      </c>
      <c r="B6" s="10">
        <v>30000</v>
      </c>
      <c r="C6" s="10"/>
    </row>
    <row r="7" spans="1:3" s="10" customFormat="1">
      <c r="A7" s="10" t="s">
        <v>4</v>
      </c>
      <c r="B7" s="10">
        <v>10000</v>
      </c>
    </row>
    <row r="8" spans="1:3">
      <c r="A8" s="10" t="s">
        <v>141</v>
      </c>
      <c r="B8" s="10"/>
      <c r="C8" s="10">
        <v>40000</v>
      </c>
    </row>
    <row r="9" spans="1:3">
      <c r="A9" s="10" t="s">
        <v>145</v>
      </c>
      <c r="B9" s="10"/>
      <c r="C9" s="10">
        <v>10000</v>
      </c>
    </row>
    <row r="10" spans="1:3">
      <c r="A10" s="10" t="s">
        <v>147</v>
      </c>
      <c r="B10" s="10"/>
      <c r="C10" s="10">
        <v>30000</v>
      </c>
    </row>
    <row r="11" spans="1:3">
      <c r="A11" s="10" t="s">
        <v>142</v>
      </c>
      <c r="B11" s="10"/>
      <c r="C11" s="10">
        <v>25000</v>
      </c>
    </row>
    <row r="12" spans="1:3" s="10" customFormat="1">
      <c r="A12" s="10" t="s">
        <v>10</v>
      </c>
      <c r="C12" s="10">
        <v>20000</v>
      </c>
    </row>
    <row r="13" spans="1:3">
      <c r="A13" s="10" t="s">
        <v>143</v>
      </c>
      <c r="B13" s="10"/>
      <c r="C13" s="10">
        <v>12000</v>
      </c>
    </row>
    <row r="14" spans="1:3">
      <c r="A14" s="10" t="s">
        <v>144</v>
      </c>
      <c r="B14" s="10"/>
      <c r="C14" s="10">
        <v>15000</v>
      </c>
    </row>
    <row r="15" spans="1:3">
      <c r="A15" s="10"/>
      <c r="B15" s="10"/>
      <c r="C15" s="10"/>
    </row>
    <row r="16" spans="1:3">
      <c r="A16" s="10" t="s">
        <v>148</v>
      </c>
      <c r="B16">
        <f>SUM(B2:B15)</f>
        <v>170000</v>
      </c>
      <c r="C16">
        <f>SUM(C8:C15)</f>
        <v>152000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Regnskap 2015</vt:lpstr>
      <vt:lpstr>Sammendrag</vt:lpstr>
      <vt:lpstr>Budsjett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Raphaug</dc:creator>
  <cp:lastModifiedBy>Petter Raphaug</cp:lastModifiedBy>
  <dcterms:created xsi:type="dcterms:W3CDTF">2015-01-15T19:12:58Z</dcterms:created>
  <dcterms:modified xsi:type="dcterms:W3CDTF">2015-09-25T23:05:00Z</dcterms:modified>
</cp:coreProperties>
</file>